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4D7E63E8-EA07-496B-8991-39575D7667A7}" xr6:coauthVersionLast="47" xr6:coauthVersionMax="47" xr10:uidLastSave="{00000000-0000-0000-0000-000000000000}"/>
  <bookViews>
    <workbookView xWindow="1143" yWindow="1336" windowWidth="16464" windowHeight="19210" tabRatio="885" xr2:uid="{00000000-000D-0000-FFFF-FFFF00000000}"/>
  </bookViews>
  <sheets>
    <sheet name="Kapak1" sheetId="19" r:id="rId1"/>
    <sheet name="Genelİcmal" sheetId="6" r:id="rId2"/>
    <sheet name="GenelPursantaj" sheetId="7" r:id="rId3"/>
  </sheets>
  <definedNames>
    <definedName name="_xlnm.Print_Area" localSheetId="1">Genelİcmal!$A$1:$C$42</definedName>
    <definedName name="_xlnm.Print_Area" localSheetId="2">GenelPursantaj!$A$1:$C$42</definedName>
    <definedName name="_xlnm.Print_Area" localSheetId="0">Kapak1!$A$1:$J$50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7" l="1"/>
  <c r="B12" i="7"/>
  <c r="B11" i="7"/>
  <c r="B10" i="7"/>
  <c r="B9" i="7"/>
  <c r="C15" i="6"/>
  <c r="C10" i="7" l="1"/>
  <c r="C11" i="7"/>
  <c r="C12" i="7"/>
  <c r="C13" i="7"/>
  <c r="A5" i="7"/>
  <c r="C9" i="7" l="1"/>
  <c r="C15" i="7" s="1"/>
</calcChain>
</file>

<file path=xl/sharedStrings.xml><?xml version="1.0" encoding="utf-8"?>
<sst xmlns="http://schemas.openxmlformats.org/spreadsheetml/2006/main" count="42" uniqueCount="28">
  <si>
    <t>Sıra No</t>
  </si>
  <si>
    <t>MALİYET</t>
  </si>
  <si>
    <t>OLUR</t>
  </si>
  <si>
    <t>Daire Başkanı</t>
  </si>
  <si>
    <r>
      <rPr>
        <b/>
        <sz val="12"/>
        <color theme="1"/>
        <rFont val="Calibri"/>
        <family val="2"/>
        <charset val="162"/>
        <scheme val="minor"/>
      </rPr>
      <t>EKLER:</t>
    </r>
    <r>
      <rPr>
        <sz val="12"/>
        <color theme="1"/>
        <rFont val="Calibri"/>
        <family val="2"/>
        <charset val="162"/>
        <scheme val="minor"/>
      </rPr>
      <t xml:space="preserve"> Kontrol mühendis ve mimarlarınca onaylanan yaklaşık maliyet dosyaları</t>
    </r>
  </si>
  <si>
    <t>GENEL İCMAL</t>
  </si>
  <si>
    <t>GRUP ADI</t>
  </si>
  <si>
    <t>PURSANTAJ %</t>
  </si>
  <si>
    <t>GENEL PURSANTAJ</t>
  </si>
  <si>
    <t>T.C. SAĞLIK BAKANLIĞI</t>
  </si>
  <si>
    <t>SAĞLIK YATIRIMLARI GENEL MÜDÜRLÜĞÜ</t>
  </si>
  <si>
    <t>TOPLAM (KDV HARİÇ)</t>
  </si>
  <si>
    <t xml:space="preserve">
Sağlık Yatırımları
Genel Müdürlüğü</t>
  </si>
  <si>
    <t>İNŞAAT</t>
  </si>
  <si>
    <t>MİMARİ</t>
  </si>
  <si>
    <t>ALTYAPI</t>
  </si>
  <si>
    <t>ELEKTRİK</t>
  </si>
  <si>
    <t>Nagehan ÖZTÜRK</t>
  </si>
  <si>
    <t>01</t>
  </si>
  <si>
    <t>02</t>
  </si>
  <si>
    <t>03</t>
  </si>
  <si>
    <t>04</t>
  </si>
  <si>
    <t>05</t>
  </si>
  <si>
    <t>06</t>
  </si>
  <si>
    <t>MEKANİK</t>
  </si>
  <si>
    <t xml:space="preserve">TOPLAM </t>
  </si>
  <si>
    <t>HAFİF ÇELİK TAŞIYICILI ÖN ÜRETİMLİ 112 ACİL SAĞLIK İSTASYONU (TİP 3) ( KIŞ BÖLGESİ - KOMBİ SİSTEMLİ)
UYGULAMA PROJELERİ VE
İHALE DOKÜMANLARI HAZIRLANMASI İŞİ</t>
  </si>
  <si>
    <t>……./…../2022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</si>
</sst>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T_L_-;\-* #,##0.00\ _T_L_-;_-* &quot;-&quot;??\ _T_L_-;_-@_-"/>
    <numFmt numFmtId="165" formatCode="#,##0.00\ &quot;TL&quot;"/>
    <numFmt numFmtId="166" formatCode="0.000000%"/>
  </numFmts>
  <fonts count="1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8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2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164" fontId="3" fillId="0" borderId="0" xfId="1" applyFont="1"/>
    <xf numFmtId="164" fontId="3" fillId="0" borderId="0" xfId="0" applyNumberFormat="1" applyFont="1"/>
    <xf numFmtId="0" fontId="4" fillId="0" borderId="0" xfId="0" applyFont="1" applyAlignment="1"/>
    <xf numFmtId="0" fontId="3" fillId="0" borderId="0" xfId="0" applyFont="1" applyAlignment="1"/>
    <xf numFmtId="165" fontId="3" fillId="0" borderId="0" xfId="1" applyNumberFormat="1" applyFont="1"/>
    <xf numFmtId="165" fontId="3" fillId="0" borderId="0" xfId="0" applyNumberFormat="1" applyFont="1" applyAlignment="1"/>
    <xf numFmtId="165" fontId="4" fillId="0" borderId="0" xfId="0" applyNumberFormat="1" applyFont="1" applyAlignment="1"/>
    <xf numFmtId="2" fontId="3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2" fillId="0" borderId="1" xfId="0" applyFont="1" applyBorder="1" applyAlignment="1">
      <alignment horizontal="right" vertical="center" inden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inden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1"/>
    </xf>
    <xf numFmtId="0" fontId="2" fillId="3" borderId="3" xfId="0" applyFont="1" applyFill="1" applyBorder="1" applyAlignment="1">
      <alignment horizontal="right" vertical="center" wrapText="1" indent="1"/>
    </xf>
    <xf numFmtId="165" fontId="2" fillId="3" borderId="3" xfId="1" applyNumberFormat="1" applyFont="1" applyFill="1" applyBorder="1" applyAlignment="1">
      <alignment horizontal="right" vertical="center" wrapText="1" indent="1"/>
    </xf>
    <xf numFmtId="165" fontId="4" fillId="2" borderId="3" xfId="1" applyNumberFormat="1" applyFont="1" applyFill="1" applyBorder="1" applyAlignment="1">
      <alignment horizontal="right" vertical="center" wrapText="1" indent="1"/>
    </xf>
    <xf numFmtId="165" fontId="4" fillId="2" borderId="3" xfId="1" applyNumberFormat="1" applyFont="1" applyFill="1" applyBorder="1" applyAlignment="1">
      <alignment horizontal="right" vertical="center" indent="1"/>
    </xf>
    <xf numFmtId="165" fontId="2" fillId="0" borderId="3" xfId="1" applyNumberFormat="1" applyFont="1" applyBorder="1" applyAlignment="1">
      <alignment horizontal="right" vertical="center" indent="1"/>
    </xf>
    <xf numFmtId="165" fontId="3" fillId="0" borderId="9" xfId="1" applyNumberFormat="1" applyFont="1" applyBorder="1"/>
    <xf numFmtId="165" fontId="3" fillId="0" borderId="0" xfId="0" applyNumberFormat="1" applyFont="1"/>
    <xf numFmtId="0" fontId="7" fillId="0" borderId="0" xfId="0" applyFont="1" applyAlignment="1">
      <alignment vertical="center"/>
    </xf>
    <xf numFmtId="165" fontId="3" fillId="0" borderId="0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 vertical="center" indent="1"/>
    </xf>
    <xf numFmtId="165" fontId="4" fillId="2" borderId="0" xfId="1" applyNumberFormat="1" applyFont="1" applyFill="1" applyBorder="1" applyAlignment="1">
      <alignment horizontal="right" vertical="center" wrapText="1" indent="1"/>
    </xf>
    <xf numFmtId="165" fontId="4" fillId="2" borderId="0" xfId="1" applyNumberFormat="1" applyFont="1" applyFill="1" applyBorder="1" applyAlignment="1">
      <alignment horizontal="right" vertical="center" indent="1"/>
    </xf>
    <xf numFmtId="0" fontId="4" fillId="0" borderId="0" xfId="0" applyFont="1"/>
    <xf numFmtId="164" fontId="4" fillId="0" borderId="0" xfId="1" applyFont="1"/>
    <xf numFmtId="166" fontId="4" fillId="0" borderId="3" xfId="0" applyNumberFormat="1" applyFont="1" applyBorder="1" applyAlignment="1">
      <alignment horizontal="right" vertical="center" indent="1"/>
    </xf>
    <xf numFmtId="0" fontId="9" fillId="0" borderId="0" xfId="0" applyFont="1"/>
    <xf numFmtId="10" fontId="2" fillId="0" borderId="3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2">
    <cellStyle name="Normal" xfId="0" builtinId="0" customBuiltin="1"/>
    <cellStyle name="Virgül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130175</xdr:rowOff>
    </xdr:from>
    <xdr:to>
      <xdr:col>9</xdr:col>
      <xdr:colOff>571501</xdr:colOff>
      <xdr:row>30</xdr:row>
      <xdr:rowOff>166689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" y="3178175"/>
          <a:ext cx="6036469" cy="2703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/>
          <a:r>
            <a:rPr lang="tr-TR" sz="2400" b="1" i="0" baseline="0">
              <a:latin typeface="+mn-lt"/>
              <a:ea typeface="+mn-ea"/>
              <a:cs typeface="+mn-cs"/>
            </a:rPr>
            <a:t>HAFİF ÇELİK TAŞIYICILI </a:t>
          </a:r>
        </a:p>
        <a:p>
          <a:pPr algn="ctr" rtl="0"/>
          <a:r>
            <a:rPr lang="tr-TR" sz="2400" b="1" i="0" baseline="0">
              <a:latin typeface="+mn-lt"/>
              <a:ea typeface="+mn-ea"/>
              <a:cs typeface="+mn-cs"/>
            </a:rPr>
            <a:t>ÖN ÜRETİMLİ </a:t>
          </a:r>
        </a:p>
        <a:p>
          <a:pPr algn="ctr" rtl="0"/>
          <a:r>
            <a:rPr lang="tr-TR" sz="2400" b="1" i="0" baseline="0">
              <a:latin typeface="+mn-lt"/>
              <a:ea typeface="+mn-ea"/>
              <a:cs typeface="+mn-cs"/>
            </a:rPr>
            <a:t>112 ACİL SAĞLIK İSTASYONU </a:t>
          </a:r>
        </a:p>
        <a:p>
          <a:pPr algn="ctr" rtl="0"/>
          <a:r>
            <a:rPr lang="tr-TR" sz="2400" b="1" i="0" baseline="0">
              <a:latin typeface="+mn-lt"/>
              <a:ea typeface="+mn-ea"/>
              <a:cs typeface="+mn-cs"/>
            </a:rPr>
            <a:t>(TİP 3) ( KIŞ BÖLGESİ - KOMBİ SİSTEMLİ)</a:t>
          </a:r>
          <a:endParaRPr lang="tr-TR" sz="2400"/>
        </a:p>
        <a:p>
          <a:pPr algn="ctr" rtl="0"/>
          <a:r>
            <a:rPr lang="tr-TR" sz="2400" b="1" i="0" baseline="0">
              <a:latin typeface="+mn-lt"/>
              <a:ea typeface="+mn-ea"/>
              <a:cs typeface="+mn-cs"/>
            </a:rPr>
            <a:t>UYGULAMA PROJELERİ VE</a:t>
          </a:r>
          <a:endParaRPr lang="tr-TR" sz="2400"/>
        </a:p>
        <a:p>
          <a:pPr algn="ctr"/>
          <a:r>
            <a:rPr lang="tr-TR" sz="2400" b="1" i="0" baseline="0">
              <a:latin typeface="+mn-lt"/>
              <a:ea typeface="+mn-ea"/>
              <a:cs typeface="+mn-cs"/>
            </a:rPr>
            <a:t>İHALE DOKÜMANLARI</a:t>
          </a:r>
          <a:br>
            <a:rPr lang="tr-TR" sz="2400" b="1" i="0" baseline="0">
              <a:latin typeface="+mn-lt"/>
              <a:ea typeface="+mn-ea"/>
              <a:cs typeface="+mn-cs"/>
            </a:rPr>
          </a:br>
          <a:r>
            <a:rPr lang="tr-TR" sz="2400" b="1" i="0" baseline="0">
              <a:latin typeface="+mn-lt"/>
              <a:ea typeface="+mn-ea"/>
              <a:cs typeface="+mn-cs"/>
            </a:rPr>
            <a:t>HAZIRLANMASI İŞİ</a:t>
          </a:r>
          <a:endParaRPr lang="tr-TR" sz="2400"/>
        </a:p>
        <a:p>
          <a:pPr algn="ctr"/>
          <a:endParaRPr lang="tr-TR" sz="8800" b="1" i="0" baseline="0"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111131</xdr:rowOff>
    </xdr:from>
    <xdr:to>
      <xdr:col>9</xdr:col>
      <xdr:colOff>587375</xdr:colOff>
      <xdr:row>47</xdr:row>
      <xdr:rowOff>148167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6228298"/>
          <a:ext cx="6111875" cy="23759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tr-TR" sz="2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YAKLAŞIK MALİYET</a:t>
          </a:r>
        </a:p>
        <a:p>
          <a:pPr algn="ctr" rtl="0">
            <a:defRPr sz="1000"/>
          </a:pPr>
          <a:r>
            <a:rPr lang="tr-TR" sz="2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DOSYASI</a:t>
          </a:r>
        </a:p>
        <a:p>
          <a:pPr algn="ctr" rtl="0">
            <a:defRPr sz="1000"/>
          </a:pPr>
          <a:endParaRPr lang="tr-TR" sz="2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tr-TR" sz="2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tr-TR" sz="2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tr-TR" sz="12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2022</a:t>
          </a:r>
        </a:p>
      </xdr:txBody>
    </xdr:sp>
    <xdr:clientData/>
  </xdr:twoCellAnchor>
  <xdr:twoCellAnchor editAs="oneCell">
    <xdr:from>
      <xdr:col>2</xdr:col>
      <xdr:colOff>127000</xdr:colOff>
      <xdr:row>5</xdr:row>
      <xdr:rowOff>152400</xdr:rowOff>
    </xdr:from>
    <xdr:to>
      <xdr:col>3</xdr:col>
      <xdr:colOff>136525</xdr:colOff>
      <xdr:row>9</xdr:row>
      <xdr:rowOff>60325</xdr:rowOff>
    </xdr:to>
    <xdr:pic>
      <xdr:nvPicPr>
        <xdr:cNvPr id="6" name="5 Resim" descr="SağlıkLogo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6200" y="1041400"/>
          <a:ext cx="619125" cy="6191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46749</xdr:rowOff>
    </xdr:from>
    <xdr:to>
      <xdr:col>1</xdr:col>
      <xdr:colOff>241589</xdr:colOff>
      <xdr:row>1</xdr:row>
      <xdr:rowOff>333365</xdr:rowOff>
    </xdr:to>
    <xdr:pic>
      <xdr:nvPicPr>
        <xdr:cNvPr id="3" name="2 Resim" descr="SağlıkLogo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46749"/>
          <a:ext cx="613064" cy="61999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39443</xdr:rowOff>
    </xdr:from>
    <xdr:to>
      <xdr:col>1</xdr:col>
      <xdr:colOff>234043</xdr:colOff>
      <xdr:row>1</xdr:row>
      <xdr:rowOff>321111</xdr:rowOff>
    </xdr:to>
    <xdr:pic>
      <xdr:nvPicPr>
        <xdr:cNvPr id="4" name="3 Resim" descr="SağlıkLogo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39443"/>
          <a:ext cx="615043" cy="61504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view="pageBreakPreview" zoomScale="80" zoomScaleNormal="40" zoomScaleSheetLayoutView="80" workbookViewId="0">
      <selection sqref="A1:J50"/>
    </sheetView>
  </sheetViews>
  <sheetFormatPr defaultRowHeight="14.85" x14ac:dyDescent="0.25"/>
  <sheetData>
    <row r="1" spans="1:10" x14ac:dyDescent="0.25">
      <c r="A1" s="38" t="s">
        <v>12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0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</row>
    <row r="4" spans="1:10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</row>
    <row r="5" spans="1:10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</row>
    <row r="6" spans="1:10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0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</row>
    <row r="9" spans="1:10" x14ac:dyDescent="0.25">
      <c r="A9" s="39"/>
      <c r="B9" s="39"/>
      <c r="C9" s="39"/>
      <c r="D9" s="39"/>
      <c r="E9" s="39"/>
      <c r="F9" s="39"/>
      <c r="G9" s="39"/>
      <c r="H9" s="39"/>
      <c r="I9" s="39"/>
      <c r="J9" s="39"/>
    </row>
    <row r="10" spans="1:10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</row>
    <row r="11" spans="1:10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</row>
    <row r="12" spans="1:10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</row>
    <row r="13" spans="1:10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</row>
    <row r="14" spans="1:10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</row>
    <row r="15" spans="1:10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</row>
    <row r="16" spans="1:10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</row>
    <row r="17" spans="1:10" x14ac:dyDescent="0.25">
      <c r="A17" s="39"/>
      <c r="B17" s="39"/>
      <c r="C17" s="39"/>
      <c r="D17" s="39"/>
      <c r="E17" s="39"/>
      <c r="F17" s="39"/>
      <c r="G17" s="39"/>
      <c r="H17" s="39"/>
      <c r="I17" s="39"/>
      <c r="J17" s="39"/>
    </row>
    <row r="18" spans="1:10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</row>
    <row r="19" spans="1:10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</row>
    <row r="20" spans="1:10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</row>
    <row r="21" spans="1:10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</row>
    <row r="22" spans="1:10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</row>
    <row r="23" spans="1:10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</row>
    <row r="25" spans="1:10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</row>
    <row r="26" spans="1:10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</row>
    <row r="27" spans="1:10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</row>
    <row r="28" spans="1:10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</row>
    <row r="29" spans="1:10" x14ac:dyDescent="0.25">
      <c r="A29" s="39"/>
      <c r="B29" s="39"/>
      <c r="C29" s="39"/>
      <c r="D29" s="39"/>
      <c r="E29" s="39"/>
      <c r="F29" s="39"/>
      <c r="G29" s="39"/>
      <c r="H29" s="39"/>
      <c r="I29" s="39"/>
      <c r="J29" s="39"/>
    </row>
    <row r="30" spans="1:10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</row>
    <row r="31" spans="1:10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</row>
    <row r="32" spans="1:10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3" spans="1:10" x14ac:dyDescent="0.25">
      <c r="A33" s="39"/>
      <c r="B33" s="39"/>
      <c r="C33" s="39"/>
      <c r="D33" s="39"/>
      <c r="E33" s="39"/>
      <c r="F33" s="39"/>
      <c r="G33" s="39"/>
      <c r="H33" s="39"/>
      <c r="I33" s="39"/>
      <c r="J33" s="39"/>
    </row>
    <row r="34" spans="1:10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</row>
    <row r="35" spans="1:10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</row>
    <row r="36" spans="1:10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</row>
    <row r="37" spans="1:10" x14ac:dyDescent="0.25">
      <c r="A37" s="39"/>
      <c r="B37" s="39"/>
      <c r="C37" s="39"/>
      <c r="D37" s="39"/>
      <c r="E37" s="39"/>
      <c r="F37" s="39"/>
      <c r="G37" s="39"/>
      <c r="H37" s="39"/>
      <c r="I37" s="39"/>
      <c r="J37" s="39"/>
    </row>
    <row r="38" spans="1:10" x14ac:dyDescent="0.25">
      <c r="A38" s="39"/>
      <c r="B38" s="39"/>
      <c r="C38" s="39"/>
      <c r="D38" s="39"/>
      <c r="E38" s="39"/>
      <c r="F38" s="39"/>
      <c r="G38" s="39"/>
      <c r="H38" s="39"/>
      <c r="I38" s="39"/>
      <c r="J38" s="39"/>
    </row>
    <row r="39" spans="1:10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0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</row>
    <row r="41" spans="1:10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</row>
    <row r="42" spans="1:10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</row>
    <row r="43" spans="1:10" x14ac:dyDescent="0.25">
      <c r="A43" s="39"/>
      <c r="B43" s="39"/>
      <c r="C43" s="39"/>
      <c r="D43" s="39"/>
      <c r="E43" s="39"/>
      <c r="F43" s="39"/>
      <c r="G43" s="39"/>
      <c r="H43" s="39"/>
      <c r="I43" s="39"/>
      <c r="J43" s="39"/>
    </row>
    <row r="44" spans="1:10" x14ac:dyDescent="0.25">
      <c r="A44" s="39"/>
      <c r="B44" s="39"/>
      <c r="C44" s="39"/>
      <c r="D44" s="39"/>
      <c r="E44" s="39"/>
      <c r="F44" s="39"/>
      <c r="G44" s="39"/>
      <c r="H44" s="39"/>
      <c r="I44" s="39"/>
      <c r="J44" s="39"/>
    </row>
    <row r="45" spans="1:10" x14ac:dyDescent="0.25">
      <c r="A45" s="39"/>
      <c r="B45" s="39"/>
      <c r="C45" s="39"/>
      <c r="D45" s="39"/>
      <c r="E45" s="39"/>
      <c r="F45" s="39"/>
      <c r="G45" s="39"/>
      <c r="H45" s="39"/>
      <c r="I45" s="39"/>
      <c r="J45" s="39"/>
    </row>
    <row r="46" spans="1:10" x14ac:dyDescent="0.25">
      <c r="A46" s="39"/>
      <c r="B46" s="39"/>
      <c r="C46" s="39"/>
      <c r="D46" s="39"/>
      <c r="E46" s="39"/>
      <c r="F46" s="39"/>
      <c r="G46" s="39"/>
      <c r="H46" s="39"/>
      <c r="I46" s="39"/>
      <c r="J46" s="39"/>
    </row>
    <row r="47" spans="1:10" x14ac:dyDescent="0.25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10" x14ac:dyDescent="0.25">
      <c r="A48" s="39"/>
      <c r="B48" s="39"/>
      <c r="C48" s="39"/>
      <c r="D48" s="39"/>
      <c r="E48" s="39"/>
      <c r="F48" s="39"/>
      <c r="G48" s="39"/>
      <c r="H48" s="39"/>
      <c r="I48" s="39"/>
      <c r="J48" s="39"/>
    </row>
    <row r="49" spans="1:10" x14ac:dyDescent="0.25">
      <c r="A49" s="39"/>
      <c r="B49" s="39"/>
      <c r="C49" s="39"/>
      <c r="D49" s="39"/>
      <c r="E49" s="39"/>
      <c r="F49" s="39"/>
      <c r="G49" s="39"/>
      <c r="H49" s="39"/>
      <c r="I49" s="39"/>
      <c r="J49" s="39"/>
    </row>
    <row r="50" spans="1:10" x14ac:dyDescent="0.25">
      <c r="A50" s="39"/>
      <c r="B50" s="39"/>
      <c r="C50" s="39"/>
      <c r="D50" s="39"/>
      <c r="E50" s="39"/>
      <c r="F50" s="39"/>
      <c r="G50" s="39"/>
      <c r="H50" s="39"/>
      <c r="I50" s="39"/>
      <c r="J50" s="39"/>
    </row>
  </sheetData>
  <mergeCells count="1">
    <mergeCell ref="A1:J50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7"/>
  <sheetViews>
    <sheetView view="pageBreakPreview" zoomScale="80" zoomScaleSheetLayoutView="80" workbookViewId="0">
      <selection activeCell="C11" sqref="C11"/>
    </sheetView>
  </sheetViews>
  <sheetFormatPr defaultColWidth="8.85546875" defaultRowHeight="11.15" x14ac:dyDescent="0.2"/>
  <cols>
    <col min="1" max="1" width="6" style="1" customWidth="1"/>
    <col min="2" max="2" width="48.7109375" style="1" customWidth="1"/>
    <col min="3" max="3" width="24.28515625" style="6" customWidth="1"/>
    <col min="4" max="4" width="11.28515625" style="1" bestFit="1" customWidth="1"/>
    <col min="5" max="5" width="11.42578125" style="1" bestFit="1" customWidth="1"/>
    <col min="6" max="6" width="8.85546875" style="1"/>
    <col min="7" max="7" width="21.7109375" style="1" customWidth="1"/>
    <col min="8" max="8" width="21.28515625" style="1" customWidth="1"/>
    <col min="9" max="16384" width="8.85546875" style="1"/>
  </cols>
  <sheetData>
    <row r="1" spans="1:8" ht="26.75" customHeight="1" x14ac:dyDescent="0.2">
      <c r="A1" s="48"/>
      <c r="B1" s="49"/>
      <c r="C1" s="50"/>
      <c r="E1" s="27"/>
      <c r="F1" s="27"/>
    </row>
    <row r="2" spans="1:8" ht="26.75" customHeight="1" x14ac:dyDescent="0.2">
      <c r="A2" s="51" t="s">
        <v>9</v>
      </c>
      <c r="B2" s="52"/>
      <c r="C2" s="53"/>
    </row>
    <row r="3" spans="1:8" ht="26.75" customHeight="1" x14ac:dyDescent="0.2">
      <c r="A3" s="51" t="s">
        <v>10</v>
      </c>
      <c r="B3" s="52"/>
      <c r="C3" s="53"/>
    </row>
    <row r="4" spans="1:8" ht="26.75" customHeight="1" x14ac:dyDescent="0.2">
      <c r="A4" s="54"/>
      <c r="B4" s="55"/>
      <c r="C4" s="56"/>
    </row>
    <row r="5" spans="1:8" ht="108.6" customHeight="1" x14ac:dyDescent="0.2">
      <c r="A5" s="57" t="s">
        <v>26</v>
      </c>
      <c r="B5" s="58"/>
      <c r="C5" s="59"/>
    </row>
    <row r="6" spans="1:8" ht="22.45" customHeight="1" x14ac:dyDescent="0.2">
      <c r="A6" s="45"/>
      <c r="B6" s="46"/>
      <c r="C6" s="47"/>
    </row>
    <row r="7" spans="1:8" ht="24.7" customHeight="1" x14ac:dyDescent="0.2">
      <c r="A7" s="41" t="s">
        <v>5</v>
      </c>
      <c r="B7" s="42"/>
      <c r="C7" s="43"/>
    </row>
    <row r="8" spans="1:8" ht="35.299999999999997" customHeight="1" x14ac:dyDescent="0.2">
      <c r="A8" s="18" t="s">
        <v>0</v>
      </c>
      <c r="B8" s="19" t="s">
        <v>6</v>
      </c>
      <c r="C8" s="21" t="s">
        <v>1</v>
      </c>
    </row>
    <row r="9" spans="1:8" ht="30.1" customHeight="1" x14ac:dyDescent="0.2">
      <c r="A9" s="10" t="s">
        <v>18</v>
      </c>
      <c r="B9" s="16" t="s">
        <v>13</v>
      </c>
      <c r="C9" s="22">
        <v>397109.41</v>
      </c>
      <c r="D9" s="2"/>
      <c r="E9" s="26"/>
    </row>
    <row r="10" spans="1:8" ht="30.1" customHeight="1" x14ac:dyDescent="0.2">
      <c r="A10" s="10" t="s">
        <v>19</v>
      </c>
      <c r="B10" s="16" t="s">
        <v>14</v>
      </c>
      <c r="C10" s="22">
        <v>450528.6</v>
      </c>
      <c r="D10" s="2"/>
      <c r="E10" s="26"/>
    </row>
    <row r="11" spans="1:8" ht="30.1" customHeight="1" x14ac:dyDescent="0.2">
      <c r="A11" s="10" t="s">
        <v>20</v>
      </c>
      <c r="B11" s="17" t="s">
        <v>24</v>
      </c>
      <c r="C11" s="23">
        <v>34502.6</v>
      </c>
      <c r="D11" s="2"/>
      <c r="E11" s="28"/>
      <c r="F11" s="30"/>
      <c r="G11" s="31"/>
      <c r="H11" s="29"/>
    </row>
    <row r="12" spans="1:8" ht="30.1" customHeight="1" x14ac:dyDescent="0.2">
      <c r="A12" s="10" t="s">
        <v>21</v>
      </c>
      <c r="B12" s="17" t="s">
        <v>16</v>
      </c>
      <c r="C12" s="22">
        <v>257689.85</v>
      </c>
      <c r="D12" s="2"/>
      <c r="E12" s="28"/>
      <c r="F12" s="30"/>
      <c r="G12" s="32"/>
      <c r="H12" s="29"/>
    </row>
    <row r="13" spans="1:8" ht="30.1" customHeight="1" x14ac:dyDescent="0.2">
      <c r="A13" s="10" t="s">
        <v>22</v>
      </c>
      <c r="B13" s="17" t="s">
        <v>15</v>
      </c>
      <c r="C13" s="22">
        <v>57962.83</v>
      </c>
      <c r="D13" s="2"/>
      <c r="E13" s="28"/>
      <c r="F13" s="30"/>
      <c r="G13" s="32"/>
      <c r="H13" s="29"/>
    </row>
    <row r="14" spans="1:8" ht="30.1" customHeight="1" x14ac:dyDescent="0.2">
      <c r="A14" s="10"/>
      <c r="B14" s="17"/>
      <c r="C14" s="22"/>
      <c r="D14" s="2"/>
      <c r="E14" s="28"/>
      <c r="F14" s="30"/>
      <c r="G14" s="32"/>
      <c r="H14" s="29"/>
    </row>
    <row r="15" spans="1:8" ht="30.1" customHeight="1" x14ac:dyDescent="0.2">
      <c r="A15" s="11"/>
      <c r="B15" s="12" t="s">
        <v>11</v>
      </c>
      <c r="C15" s="24">
        <f>+SUM(C9:C14)</f>
        <v>1197793.29</v>
      </c>
      <c r="D15" s="3"/>
      <c r="E15" s="29"/>
      <c r="F15" s="29"/>
      <c r="G15" s="29"/>
      <c r="H15" s="29"/>
    </row>
    <row r="16" spans="1:8" ht="11.9" thickBot="1" x14ac:dyDescent="0.25">
      <c r="A16" s="13"/>
      <c r="B16" s="14"/>
      <c r="C16" s="25"/>
      <c r="E16" s="29"/>
      <c r="F16" s="29"/>
      <c r="G16" s="29"/>
      <c r="H16" s="29"/>
    </row>
    <row r="17" spans="1:8" x14ac:dyDescent="0.2">
      <c r="A17" s="44"/>
      <c r="B17" s="44"/>
      <c r="C17" s="44"/>
      <c r="E17" s="29"/>
      <c r="F17" s="29"/>
      <c r="G17" s="29"/>
      <c r="H17" s="29"/>
    </row>
    <row r="18" spans="1:8" x14ac:dyDescent="0.2">
      <c r="B18" s="5"/>
      <c r="C18" s="7"/>
    </row>
    <row r="19" spans="1:8" x14ac:dyDescent="0.2">
      <c r="B19" s="5"/>
      <c r="C19" s="7"/>
    </row>
    <row r="20" spans="1:8" x14ac:dyDescent="0.2">
      <c r="B20" s="5"/>
      <c r="C20" s="7"/>
    </row>
    <row r="21" spans="1:8" x14ac:dyDescent="0.2">
      <c r="B21" s="5"/>
      <c r="C21" s="7"/>
    </row>
    <row r="22" spans="1:8" x14ac:dyDescent="0.2">
      <c r="B22" s="5"/>
      <c r="C22" s="1"/>
    </row>
    <row r="23" spans="1:8" x14ac:dyDescent="0.2">
      <c r="B23" s="5"/>
      <c r="C23" s="7"/>
    </row>
    <row r="24" spans="1:8" ht="15.6" x14ac:dyDescent="0.25">
      <c r="B24" s="40"/>
      <c r="C24" s="40"/>
    </row>
    <row r="25" spans="1:8" x14ac:dyDescent="0.2">
      <c r="B25" s="5"/>
      <c r="C25" s="7"/>
    </row>
    <row r="26" spans="1:8" ht="15.8" customHeight="1" x14ac:dyDescent="0.25">
      <c r="B26" s="4"/>
      <c r="C26" s="8"/>
      <c r="G26" s="33"/>
      <c r="H26" s="34"/>
    </row>
    <row r="27" spans="1:8" ht="15.8" customHeight="1" x14ac:dyDescent="0.25">
      <c r="A27" s="40" t="s">
        <v>2</v>
      </c>
      <c r="B27" s="40"/>
      <c r="C27" s="40"/>
      <c r="G27" s="33"/>
      <c r="H27" s="34"/>
    </row>
    <row r="28" spans="1:8" ht="15.8" customHeight="1" x14ac:dyDescent="0.25">
      <c r="B28" s="5"/>
      <c r="C28" s="7"/>
      <c r="G28" s="33"/>
      <c r="H28" s="34"/>
    </row>
    <row r="29" spans="1:8" ht="15.8" customHeight="1" x14ac:dyDescent="0.25">
      <c r="A29" s="40" t="s">
        <v>27</v>
      </c>
      <c r="B29" s="40"/>
      <c r="C29" s="40"/>
      <c r="G29" s="33"/>
      <c r="H29" s="34"/>
    </row>
    <row r="30" spans="1:8" ht="11.35" customHeight="1" x14ac:dyDescent="0.25">
      <c r="B30" s="40"/>
      <c r="C30" s="40"/>
      <c r="G30" s="33"/>
      <c r="H30" s="34"/>
    </row>
    <row r="31" spans="1:8" ht="15.6" x14ac:dyDescent="0.25">
      <c r="A31" s="40" t="s">
        <v>17</v>
      </c>
      <c r="B31" s="40"/>
      <c r="C31" s="40"/>
      <c r="G31" s="33"/>
      <c r="H31" s="34"/>
    </row>
    <row r="32" spans="1:8" ht="15.6" x14ac:dyDescent="0.25">
      <c r="G32" s="33"/>
      <c r="H32" s="34"/>
    </row>
    <row r="33" spans="1:4" ht="15.6" x14ac:dyDescent="0.25">
      <c r="A33" s="40" t="s">
        <v>3</v>
      </c>
      <c r="B33" s="40"/>
      <c r="C33" s="40"/>
    </row>
    <row r="37" spans="1:4" ht="11.35" customHeight="1" x14ac:dyDescent="0.2"/>
    <row r="38" spans="1:4" ht="11.35" customHeight="1" x14ac:dyDescent="0.2"/>
    <row r="39" spans="1:4" ht="11.35" customHeight="1" x14ac:dyDescent="0.2"/>
    <row r="40" spans="1:4" ht="11.35" customHeight="1" x14ac:dyDescent="0.2"/>
    <row r="41" spans="1:4" ht="11.35" customHeight="1" x14ac:dyDescent="0.2"/>
    <row r="42" spans="1:4" ht="15.6" x14ac:dyDescent="0.25">
      <c r="A42" s="4" t="s">
        <v>4</v>
      </c>
      <c r="C42" s="4"/>
      <c r="D42" s="4"/>
    </row>
    <row r="43" spans="1:4" ht="10.199999999999999" customHeight="1" x14ac:dyDescent="0.25">
      <c r="B43" s="4"/>
      <c r="C43" s="4"/>
      <c r="D43" s="4"/>
    </row>
    <row r="44" spans="1:4" ht="10.199999999999999" customHeight="1" x14ac:dyDescent="0.25">
      <c r="B44" s="4"/>
      <c r="C44" s="4"/>
      <c r="D44" s="4"/>
    </row>
    <row r="45" spans="1:4" ht="10.199999999999999" customHeight="1" x14ac:dyDescent="0.25">
      <c r="B45" s="4"/>
      <c r="C45" s="4"/>
      <c r="D45" s="4"/>
    </row>
    <row r="46" spans="1:4" ht="10.199999999999999" customHeight="1" x14ac:dyDescent="0.25">
      <c r="B46" s="4"/>
      <c r="C46" s="4"/>
      <c r="D46" s="4"/>
    </row>
    <row r="47" spans="1:4" ht="10.199999999999999" customHeight="1" x14ac:dyDescent="0.25">
      <c r="B47" s="4"/>
      <c r="C47" s="4"/>
      <c r="D47" s="4"/>
    </row>
  </sheetData>
  <mergeCells count="14">
    <mergeCell ref="A6:C6"/>
    <mergeCell ref="A1:C1"/>
    <mergeCell ref="A2:C2"/>
    <mergeCell ref="A3:C3"/>
    <mergeCell ref="A4:C4"/>
    <mergeCell ref="A5:C5"/>
    <mergeCell ref="A33:C33"/>
    <mergeCell ref="B30:C30"/>
    <mergeCell ref="A7:C7"/>
    <mergeCell ref="A17:C17"/>
    <mergeCell ref="B24:C24"/>
    <mergeCell ref="A27:C27"/>
    <mergeCell ref="A29:C29"/>
    <mergeCell ref="A31:C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7"/>
  <sheetViews>
    <sheetView view="pageBreakPreview" zoomScale="80" zoomScaleSheetLayoutView="80" workbookViewId="0">
      <selection activeCell="A30" sqref="A30"/>
    </sheetView>
  </sheetViews>
  <sheetFormatPr defaultColWidth="8.85546875" defaultRowHeight="11.15" x14ac:dyDescent="0.2"/>
  <cols>
    <col min="1" max="1" width="6" style="1" customWidth="1"/>
    <col min="2" max="2" width="48.7109375" style="1" customWidth="1"/>
    <col min="3" max="3" width="24.28515625" style="1" customWidth="1"/>
    <col min="4" max="4" width="9.140625" style="1" bestFit="1" customWidth="1"/>
    <col min="5" max="5" width="24.140625" style="1" customWidth="1"/>
    <col min="6" max="16384" width="8.85546875" style="1"/>
  </cols>
  <sheetData>
    <row r="1" spans="1:6" ht="26.75" customHeight="1" x14ac:dyDescent="0.2">
      <c r="A1" s="48"/>
      <c r="B1" s="49"/>
      <c r="C1" s="50"/>
      <c r="E1" s="27"/>
      <c r="F1" s="27"/>
    </row>
    <row r="2" spans="1:6" ht="26.75" customHeight="1" x14ac:dyDescent="0.2">
      <c r="A2" s="51" t="s">
        <v>9</v>
      </c>
      <c r="B2" s="52"/>
      <c r="C2" s="53"/>
    </row>
    <row r="3" spans="1:6" ht="26.75" customHeight="1" x14ac:dyDescent="0.2">
      <c r="A3" s="51" t="s">
        <v>10</v>
      </c>
      <c r="B3" s="52"/>
      <c r="C3" s="53"/>
    </row>
    <row r="4" spans="1:6" ht="26.75" customHeight="1" x14ac:dyDescent="0.2">
      <c r="A4" s="54"/>
      <c r="B4" s="55"/>
      <c r="C4" s="56"/>
    </row>
    <row r="5" spans="1:6" ht="108" customHeight="1" x14ac:dyDescent="0.2">
      <c r="A5" s="57" t="str">
        <f>Genelİcmal!A5</f>
        <v>HAFİF ÇELİK TAŞIYICILI ÖN ÜRETİMLİ 112 ACİL SAĞLIK İSTASYONU (TİP 3) ( KIŞ BÖLGESİ - KOMBİ SİSTEMLİ)
UYGULAMA PROJELERİ VE
İHALE DOKÜMANLARI HAZIRLANMASI İŞİ</v>
      </c>
      <c r="B5" s="58"/>
      <c r="C5" s="59"/>
    </row>
    <row r="6" spans="1:6" ht="22.45" customHeight="1" x14ac:dyDescent="0.2">
      <c r="A6" s="45"/>
      <c r="B6" s="46"/>
      <c r="C6" s="47"/>
    </row>
    <row r="7" spans="1:6" ht="24.7" customHeight="1" x14ac:dyDescent="0.2">
      <c r="A7" s="41" t="s">
        <v>8</v>
      </c>
      <c r="B7" s="42"/>
      <c r="C7" s="43"/>
    </row>
    <row r="8" spans="1:6" ht="35.299999999999997" customHeight="1" x14ac:dyDescent="0.2">
      <c r="A8" s="18" t="s">
        <v>0</v>
      </c>
      <c r="B8" s="19" t="s">
        <v>6</v>
      </c>
      <c r="C8" s="20" t="s">
        <v>7</v>
      </c>
    </row>
    <row r="9" spans="1:6" ht="30.1" customHeight="1" x14ac:dyDescent="0.35">
      <c r="A9" s="10" t="s">
        <v>18</v>
      </c>
      <c r="B9" s="16" t="str">
        <f>Genelİcmal!B9</f>
        <v>İNŞAAT</v>
      </c>
      <c r="C9" s="35">
        <f>Genelİcmal!C9/Genelİcmal!$C$15</f>
        <v>0.33153417481575637</v>
      </c>
      <c r="E9" s="36"/>
    </row>
    <row r="10" spans="1:6" ht="30.1" customHeight="1" x14ac:dyDescent="0.35">
      <c r="A10" s="10" t="s">
        <v>19</v>
      </c>
      <c r="B10" s="16" t="str">
        <f>Genelİcmal!B10</f>
        <v>MİMARİ</v>
      </c>
      <c r="C10" s="35">
        <f>Genelİcmal!C10/Genelİcmal!$C$15</f>
        <v>0.37613217886702299</v>
      </c>
      <c r="E10" s="36"/>
    </row>
    <row r="11" spans="1:6" ht="30.1" customHeight="1" x14ac:dyDescent="0.35">
      <c r="A11" s="10" t="s">
        <v>20</v>
      </c>
      <c r="B11" s="17" t="str">
        <f>Genelİcmal!B11</f>
        <v>MEKANİK</v>
      </c>
      <c r="C11" s="35">
        <f>Genelİcmal!C11/Genelİcmal!$C$15</f>
        <v>2.8805137153506678E-2</v>
      </c>
      <c r="D11" s="9"/>
      <c r="E11" s="36"/>
    </row>
    <row r="12" spans="1:6" ht="30.1" customHeight="1" x14ac:dyDescent="0.35">
      <c r="A12" s="10" t="s">
        <v>21</v>
      </c>
      <c r="B12" s="17" t="str">
        <f>Genelİcmal!B12</f>
        <v>ELEKTRİK</v>
      </c>
      <c r="C12" s="35">
        <f>Genelİcmal!C12/Genelİcmal!$C$15</f>
        <v>0.21513716277372033</v>
      </c>
      <c r="D12" s="9"/>
      <c r="E12" s="36"/>
    </row>
    <row r="13" spans="1:6" ht="30.1" customHeight="1" x14ac:dyDescent="0.35">
      <c r="A13" s="10" t="s">
        <v>22</v>
      </c>
      <c r="B13" s="17" t="str">
        <f>Genelİcmal!B13</f>
        <v>ALTYAPI</v>
      </c>
      <c r="C13" s="35">
        <f>Genelİcmal!C13/Genelİcmal!$C$15</f>
        <v>4.8391346389993553E-2</v>
      </c>
      <c r="D13" s="9"/>
      <c r="E13" s="36"/>
    </row>
    <row r="14" spans="1:6" ht="30.1" customHeight="1" x14ac:dyDescent="0.35">
      <c r="A14" s="10" t="s">
        <v>23</v>
      </c>
      <c r="B14" s="17"/>
      <c r="C14" s="35"/>
      <c r="D14" s="9"/>
      <c r="E14" s="36"/>
    </row>
    <row r="15" spans="1:6" ht="30.1" customHeight="1" x14ac:dyDescent="0.35">
      <c r="A15" s="11"/>
      <c r="B15" s="12" t="s">
        <v>25</v>
      </c>
      <c r="C15" s="37">
        <f>SUM(C9:C14)</f>
        <v>0.99999999999999989</v>
      </c>
      <c r="E15" s="36"/>
    </row>
    <row r="16" spans="1:6" ht="11.9" thickBot="1" x14ac:dyDescent="0.25">
      <c r="A16" s="13"/>
      <c r="B16" s="14"/>
      <c r="C16" s="15"/>
    </row>
    <row r="17" spans="1:3" x14ac:dyDescent="0.2">
      <c r="A17" s="44"/>
      <c r="B17" s="44"/>
      <c r="C17" s="44"/>
    </row>
    <row r="18" spans="1:3" x14ac:dyDescent="0.2">
      <c r="B18" s="5"/>
    </row>
    <row r="19" spans="1:3" x14ac:dyDescent="0.2">
      <c r="B19" s="5"/>
    </row>
    <row r="20" spans="1:3" x14ac:dyDescent="0.2">
      <c r="B20" s="5"/>
    </row>
    <row r="21" spans="1:3" x14ac:dyDescent="0.2">
      <c r="B21" s="5"/>
    </row>
    <row r="22" spans="1:3" x14ac:dyDescent="0.2">
      <c r="B22" s="5"/>
    </row>
    <row r="23" spans="1:3" x14ac:dyDescent="0.2">
      <c r="B23" s="5"/>
    </row>
    <row r="24" spans="1:3" ht="15.6" x14ac:dyDescent="0.25">
      <c r="B24" s="40"/>
      <c r="C24" s="40"/>
    </row>
    <row r="25" spans="1:3" x14ac:dyDescent="0.2">
      <c r="B25" s="5"/>
    </row>
    <row r="26" spans="1:3" ht="15.8" customHeight="1" x14ac:dyDescent="0.25">
      <c r="B26" s="4"/>
      <c r="C26" s="4"/>
    </row>
    <row r="27" spans="1:3" ht="15.8" customHeight="1" x14ac:dyDescent="0.25">
      <c r="A27" s="40" t="s">
        <v>2</v>
      </c>
      <c r="B27" s="40"/>
      <c r="C27" s="40"/>
    </row>
    <row r="28" spans="1:3" ht="15.8" customHeight="1" x14ac:dyDescent="0.2">
      <c r="B28" s="5"/>
      <c r="C28" s="5"/>
    </row>
    <row r="29" spans="1:3" ht="15.8" customHeight="1" x14ac:dyDescent="0.25">
      <c r="A29" s="40" t="s">
        <v>27</v>
      </c>
      <c r="B29" s="40"/>
      <c r="C29" s="40"/>
    </row>
    <row r="30" spans="1:3" ht="11.35" customHeight="1" x14ac:dyDescent="0.25">
      <c r="B30" s="40"/>
      <c r="C30" s="40"/>
    </row>
    <row r="31" spans="1:3" ht="15.6" x14ac:dyDescent="0.25">
      <c r="A31" s="40" t="s">
        <v>17</v>
      </c>
      <c r="B31" s="40"/>
      <c r="C31" s="40"/>
    </row>
    <row r="33" spans="1:3" ht="15.6" x14ac:dyDescent="0.25">
      <c r="A33" s="40" t="s">
        <v>3</v>
      </c>
      <c r="B33" s="40"/>
      <c r="C33" s="40"/>
    </row>
    <row r="37" spans="1:3" ht="11.35" customHeight="1" x14ac:dyDescent="0.2"/>
    <row r="38" spans="1:3" ht="11.35" customHeight="1" x14ac:dyDescent="0.2"/>
    <row r="39" spans="1:3" ht="11.35" customHeight="1" x14ac:dyDescent="0.2"/>
    <row r="40" spans="1:3" ht="11.35" customHeight="1" x14ac:dyDescent="0.2"/>
    <row r="41" spans="1:3" ht="11.35" customHeight="1" x14ac:dyDescent="0.2"/>
    <row r="42" spans="1:3" ht="15.6" x14ac:dyDescent="0.25">
      <c r="A42" s="4" t="s">
        <v>4</v>
      </c>
      <c r="C42" s="4"/>
    </row>
    <row r="43" spans="1:3" ht="10.199999999999999" customHeight="1" x14ac:dyDescent="0.25">
      <c r="B43" s="4"/>
      <c r="C43" s="4"/>
    </row>
    <row r="44" spans="1:3" ht="10.199999999999999" customHeight="1" x14ac:dyDescent="0.25">
      <c r="B44" s="4"/>
      <c r="C44" s="4"/>
    </row>
    <row r="45" spans="1:3" ht="10.199999999999999" customHeight="1" x14ac:dyDescent="0.25">
      <c r="B45" s="4"/>
      <c r="C45" s="4"/>
    </row>
    <row r="46" spans="1:3" ht="10.199999999999999" customHeight="1" x14ac:dyDescent="0.25">
      <c r="B46" s="4"/>
      <c r="C46" s="4"/>
    </row>
    <row r="47" spans="1:3" ht="10.199999999999999" customHeight="1" x14ac:dyDescent="0.25">
      <c r="B47" s="4"/>
      <c r="C47" s="4"/>
    </row>
  </sheetData>
  <mergeCells count="14">
    <mergeCell ref="A2:C2"/>
    <mergeCell ref="A1:C1"/>
    <mergeCell ref="A3:C3"/>
    <mergeCell ref="A4:C4"/>
    <mergeCell ref="A5:C5"/>
    <mergeCell ref="A6:C6"/>
    <mergeCell ref="B30:C30"/>
    <mergeCell ref="A33:C33"/>
    <mergeCell ref="A31:C31"/>
    <mergeCell ref="A7:C7"/>
    <mergeCell ref="A17:C17"/>
    <mergeCell ref="B24:C24"/>
    <mergeCell ref="A29:C29"/>
    <mergeCell ref="A27:C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3</vt:i4>
      </vt:variant>
    </vt:vector>
  </HeadingPairs>
  <TitlesOfParts>
    <vt:vector size="6" baseType="lpstr">
      <vt:lpstr>Kapak1</vt:lpstr>
      <vt:lpstr>Genelİcmal</vt:lpstr>
      <vt:lpstr>GenelPursantaj</vt:lpstr>
      <vt:lpstr>Genelİcmal!Yazdırma_Alanı</vt:lpstr>
      <vt:lpstr>GenelPursantaj!Yazdırma_Alanı</vt:lpstr>
      <vt:lpstr>Kapak1!Yazdırma_Alanı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2022-01-25T19:19:56Z</dcterms:modified>
</cp:coreProperties>
</file>